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  <sheet name="Лист1" sheetId="2" state="hidden" r:id="rId2"/>
  </sheets>
  <definedNames>
    <definedName name="_Toc148256415" localSheetId="0">'лист 1'!$A$2</definedName>
  </definedNames>
  <calcPr fullCalcOnLoad="1"/>
</workbook>
</file>

<file path=xl/sharedStrings.xml><?xml version="1.0" encoding="utf-8"?>
<sst xmlns="http://schemas.openxmlformats.org/spreadsheetml/2006/main" count="79" uniqueCount="43">
  <si>
    <t>№ п/п</t>
  </si>
  <si>
    <t>Наименование статей</t>
  </si>
  <si>
    <t xml:space="preserve">ДОХОДЫ: </t>
  </si>
  <si>
    <t>в том числе:</t>
  </si>
  <si>
    <t>РАСХОДЫ:</t>
  </si>
  <si>
    <t>Управление, всего:</t>
  </si>
  <si>
    <t>Оплата труда</t>
  </si>
  <si>
    <t>на 2014 год</t>
  </si>
  <si>
    <t>Платежи за жилищнные услуги, всего</t>
  </si>
  <si>
    <t>сумма рублей</t>
  </si>
  <si>
    <t>Страховые взносы,НДФЛ</t>
  </si>
  <si>
    <t>Капитальный ремот</t>
  </si>
  <si>
    <t>Оплата ГСМ</t>
  </si>
  <si>
    <t>Услуги связи</t>
  </si>
  <si>
    <t>Оплата за отопление мест общего пользования,жилых домов(газ)</t>
  </si>
  <si>
    <t>Оплата услуг МУП ЖКХ г.п.Березово(вывоз ТБО,ЖБО,отопление мест общего пользования)</t>
  </si>
  <si>
    <t>Услуги банка</t>
  </si>
  <si>
    <t>Оплата освещения мест общего пользования(электроэнергия)</t>
  </si>
  <si>
    <t>Членские взносы в саморегулиремую организацию</t>
  </si>
  <si>
    <t>Содержание програмного обеспечения по начислению платы</t>
  </si>
  <si>
    <t xml:space="preserve">Услуги охраны </t>
  </si>
  <si>
    <t>Предрейсовый медицинский осмотр водителей</t>
  </si>
  <si>
    <t>Содержание програмного обеспечения по бухгалтерии 1С,Контур СКБ</t>
  </si>
  <si>
    <t xml:space="preserve">Закуп расходных,строительных материалов </t>
  </si>
  <si>
    <t>Содержание контрольно-кассовых аппаратов</t>
  </si>
  <si>
    <t>Изготовление паспортов экологической безопасности</t>
  </si>
  <si>
    <t>Оплата штрафов</t>
  </si>
  <si>
    <t>Изготовление договоров,квитанций(типография)</t>
  </si>
  <si>
    <t>Доставка квитанций,писем(Почта России)</t>
  </si>
  <si>
    <t>Госпошлина за подачу исковых заявлений</t>
  </si>
  <si>
    <t>Бюджетная субсидия на управление МКД</t>
  </si>
  <si>
    <t>Содержание и ремонт мест общего пользования (население)</t>
  </si>
  <si>
    <t>Олата налогов(УСН,НДС,транспортный,имущество,охрана окружающей среды)</t>
  </si>
  <si>
    <t xml:space="preserve">ВСЕГО РАСХОДОВ: </t>
  </si>
  <si>
    <t>Генеральный директор ООО "ЖЭУ-Березово"_________________Сидорова М.Л.</t>
  </si>
  <si>
    <t>Сведения  о расходах, понесенных   за оказание услуг по управлению многоквартирными домами   ООО "ЖЭУ-Березово"</t>
  </si>
  <si>
    <t>Сведения  о  доходах ,полученных за оказание услуг по управлению многоквартирными домами   ООО "ЖЭУ-Березово"</t>
  </si>
  <si>
    <t>Прочие доходы 1155696,24</t>
  </si>
  <si>
    <t>ВСЕГО ДОХОДОВ: 17078640,81</t>
  </si>
  <si>
    <t>Убыток 718899,84</t>
  </si>
  <si>
    <t xml:space="preserve">Прочие доходы </t>
  </si>
  <si>
    <t xml:space="preserve">ВСЕГО ДОХОДОВ: </t>
  </si>
  <si>
    <t xml:space="preserve">Убыток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</si>
</sst>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wrapText="1"/>
    </xf>
    <xf numFmtId="0" fontId="2" fillId="0" borderId="18" xfId="0" applyNumberFormat="1" applyFont="1" applyBorder="1" applyAlignment="1">
      <alignment horizontal="right" vertical="top"/>
    </xf>
    <xf numFmtId="0" fontId="2" fillId="0" borderId="17" xfId="0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26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27" xfId="0" applyFont="1" applyBorder="1" applyAlignment="1">
      <alignment horizontal="center" wrapText="1"/>
    </xf>
    <xf numFmtId="0" fontId="2" fillId="24" borderId="28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3" xfId="0" applyFont="1" applyBorder="1" applyAlignment="1">
      <alignment/>
    </xf>
    <xf numFmtId="0" fontId="0" fillId="0" borderId="0" xfId="0" applyBorder="1" applyAlignment="1">
      <alignment/>
    </xf>
    <xf numFmtId="0" fontId="2" fillId="0" borderId="34" xfId="0" applyFont="1" applyBorder="1" applyAlignment="1">
      <alignment wrapText="1"/>
    </xf>
    <xf numFmtId="0" fontId="0" fillId="0" borderId="3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0">
      <selection activeCell="B44" sqref="B44"/>
    </sheetView>
  </sheetViews>
  <sheetFormatPr defaultColWidth="9.140625" defaultRowHeight="12.75"/>
  <cols>
    <col min="1" max="1" width="6.421875" style="0" customWidth="1"/>
    <col min="2" max="2" width="69.421875" style="0" customWidth="1"/>
    <col min="3" max="3" width="22.7109375" style="0" customWidth="1"/>
    <col min="4" max="4" width="16.140625" style="0" customWidth="1"/>
  </cols>
  <sheetData>
    <row r="1" spans="1:3" ht="12.75">
      <c r="A1" s="9"/>
      <c r="B1" s="9"/>
      <c r="C1" s="9"/>
    </row>
    <row r="2" spans="1:3" ht="57" customHeight="1">
      <c r="A2" s="10"/>
      <c r="B2" s="32" t="s">
        <v>36</v>
      </c>
      <c r="C2" s="9"/>
    </row>
    <row r="3" spans="1:3" ht="15.75" thickBot="1">
      <c r="A3" s="44" t="s">
        <v>7</v>
      </c>
      <c r="B3" s="44"/>
      <c r="C3" s="44"/>
    </row>
    <row r="4" spans="1:3" ht="16.5" customHeight="1" thickTop="1">
      <c r="A4" s="38" t="s">
        <v>0</v>
      </c>
      <c r="B4" s="40" t="s">
        <v>1</v>
      </c>
      <c r="C4" s="42" t="s">
        <v>9</v>
      </c>
    </row>
    <row r="5" spans="1:3" ht="13.5" customHeight="1">
      <c r="A5" s="39"/>
      <c r="B5" s="41"/>
      <c r="C5" s="43"/>
    </row>
    <row r="6" spans="1:3" ht="15.75" thickBot="1">
      <c r="A6" s="13"/>
      <c r="B6" s="14" t="s">
        <v>2</v>
      </c>
      <c r="C6" s="15"/>
    </row>
    <row r="7" spans="1:3" ht="18.75" customHeight="1" thickBot="1">
      <c r="A7" s="17">
        <v>1</v>
      </c>
      <c r="B7" s="6" t="s">
        <v>8</v>
      </c>
      <c r="C7" s="18">
        <v>15922944.57</v>
      </c>
    </row>
    <row r="8" spans="1:3" ht="15.75" thickBot="1">
      <c r="A8" s="17"/>
      <c r="B8" s="6" t="s">
        <v>3</v>
      </c>
      <c r="C8" s="18"/>
    </row>
    <row r="9" spans="1:3" ht="15.75" thickBot="1">
      <c r="A9" s="19"/>
      <c r="B9" s="6" t="s">
        <v>31</v>
      </c>
      <c r="C9" s="20">
        <v>12824702.73</v>
      </c>
    </row>
    <row r="10" spans="1:3" ht="15.75" thickBot="1">
      <c r="A10" s="19"/>
      <c r="B10" s="5" t="s">
        <v>11</v>
      </c>
      <c r="C10" s="20">
        <v>0</v>
      </c>
    </row>
    <row r="11" spans="1:3" ht="19.5" customHeight="1" thickBot="1">
      <c r="A11" s="17"/>
      <c r="B11" s="6" t="s">
        <v>30</v>
      </c>
      <c r="C11" s="20">
        <v>2840046</v>
      </c>
    </row>
    <row r="12" spans="1:4" ht="18" customHeight="1" thickBot="1">
      <c r="A12" s="17">
        <v>2</v>
      </c>
      <c r="B12" s="6" t="s">
        <v>40</v>
      </c>
      <c r="C12" s="45"/>
      <c r="D12" s="48"/>
    </row>
    <row r="13" spans="1:6" ht="15.75" thickBot="1">
      <c r="A13" s="21"/>
      <c r="B13" s="34" t="s">
        <v>41</v>
      </c>
      <c r="C13" s="46">
        <f>C12+C11+C10+C9</f>
        <v>15664748.73</v>
      </c>
      <c r="D13" s="49"/>
      <c r="F13" s="47"/>
    </row>
    <row r="14" spans="1:3" ht="69" customHeight="1" thickBot="1">
      <c r="A14" s="33"/>
      <c r="B14" s="35" t="s">
        <v>35</v>
      </c>
      <c r="C14" s="20"/>
    </row>
    <row r="15" spans="1:3" ht="15.75" thickBot="1">
      <c r="A15" s="22"/>
      <c r="B15" s="4" t="s">
        <v>4</v>
      </c>
      <c r="C15" s="16"/>
    </row>
    <row r="16" spans="1:3" ht="15.75" thickBot="1">
      <c r="A16" s="21">
        <v>3</v>
      </c>
      <c r="B16" s="11" t="s">
        <v>5</v>
      </c>
      <c r="C16" s="23"/>
    </row>
    <row r="17" spans="1:3" ht="15.75" thickBot="1">
      <c r="A17" s="21"/>
      <c r="B17" s="5" t="s">
        <v>6</v>
      </c>
      <c r="C17" s="20">
        <v>7314739.17</v>
      </c>
    </row>
    <row r="18" spans="1:3" ht="15.75" thickBot="1">
      <c r="A18" s="17"/>
      <c r="B18" s="6" t="s">
        <v>10</v>
      </c>
      <c r="C18" s="18">
        <v>3610969.95</v>
      </c>
    </row>
    <row r="19" spans="1:3" ht="15.75" thickBot="1">
      <c r="A19" s="21"/>
      <c r="B19" s="5" t="s">
        <v>17</v>
      </c>
      <c r="C19" s="20">
        <v>1780734.56</v>
      </c>
    </row>
    <row r="20" spans="1:3" ht="33.75" customHeight="1" thickBot="1">
      <c r="A20" s="21"/>
      <c r="B20" s="6" t="s">
        <v>15</v>
      </c>
      <c r="C20" s="20">
        <v>621061.42</v>
      </c>
    </row>
    <row r="21" spans="1:3" ht="15.75" thickBot="1">
      <c r="A21" s="21"/>
      <c r="B21" s="5" t="s">
        <v>12</v>
      </c>
      <c r="C21" s="20">
        <v>639899.78</v>
      </c>
    </row>
    <row r="22" spans="1:3" ht="15.75" thickBot="1">
      <c r="A22" s="21"/>
      <c r="B22" s="5" t="s">
        <v>18</v>
      </c>
      <c r="C22" s="20">
        <v>60000</v>
      </c>
    </row>
    <row r="23" spans="1:3" ht="15.75" thickBot="1">
      <c r="A23" s="24"/>
      <c r="B23" s="5" t="s">
        <v>19</v>
      </c>
      <c r="C23" s="20">
        <v>254400</v>
      </c>
    </row>
    <row r="24" spans="1:3" ht="15.75" thickBot="1">
      <c r="A24" s="24"/>
      <c r="B24" s="5" t="s">
        <v>20</v>
      </c>
      <c r="C24" s="20">
        <v>93363.84</v>
      </c>
    </row>
    <row r="25" spans="1:3" ht="15.75" thickBot="1">
      <c r="A25" s="24"/>
      <c r="B25" s="5" t="s">
        <v>13</v>
      </c>
      <c r="C25" s="20">
        <v>180721.27</v>
      </c>
    </row>
    <row r="26" spans="1:3" ht="15.75" thickBot="1">
      <c r="A26" s="24"/>
      <c r="B26" s="5" t="s">
        <v>14</v>
      </c>
      <c r="C26" s="20">
        <v>378490.01</v>
      </c>
    </row>
    <row r="27" spans="1:3" ht="15.75" thickBot="1">
      <c r="A27" s="21"/>
      <c r="B27" s="5" t="s">
        <v>21</v>
      </c>
      <c r="C27" s="20">
        <v>100800</v>
      </c>
    </row>
    <row r="28" spans="1:3" ht="15.75" thickBot="1">
      <c r="A28" s="21"/>
      <c r="B28" s="5" t="s">
        <v>22</v>
      </c>
      <c r="C28" s="20">
        <v>26885</v>
      </c>
    </row>
    <row r="29" spans="1:3" ht="15.75" thickBot="1">
      <c r="A29" s="21"/>
      <c r="B29" s="5" t="s">
        <v>16</v>
      </c>
      <c r="C29" s="20">
        <v>234170.7</v>
      </c>
    </row>
    <row r="30" spans="1:3" ht="15.75" thickBot="1">
      <c r="A30" s="21"/>
      <c r="B30" s="5" t="s">
        <v>23</v>
      </c>
      <c r="C30" s="20">
        <v>907974.16</v>
      </c>
    </row>
    <row r="31" spans="1:3" ht="17.25" customHeight="1" thickBot="1">
      <c r="A31" s="21"/>
      <c r="B31" s="6" t="s">
        <v>24</v>
      </c>
      <c r="C31" s="18">
        <v>17880</v>
      </c>
    </row>
    <row r="32" spans="1:3" ht="15.75" customHeight="1" thickBot="1">
      <c r="A32" s="21"/>
      <c r="B32" s="5" t="s">
        <v>25</v>
      </c>
      <c r="C32" s="20">
        <v>102593.44</v>
      </c>
    </row>
    <row r="33" spans="1:3" ht="15.75" thickBot="1">
      <c r="A33" s="21"/>
      <c r="B33" s="5" t="s">
        <v>26</v>
      </c>
      <c r="C33" s="20">
        <v>256300</v>
      </c>
    </row>
    <row r="34" spans="1:3" ht="18" customHeight="1" thickBot="1">
      <c r="A34" s="21"/>
      <c r="B34" s="6" t="s">
        <v>27</v>
      </c>
      <c r="C34" s="18">
        <v>8420</v>
      </c>
    </row>
    <row r="35" spans="1:3" ht="15.75" thickBot="1">
      <c r="A35" s="21"/>
      <c r="B35" s="5" t="s">
        <v>28</v>
      </c>
      <c r="C35" s="20">
        <v>24319.96</v>
      </c>
    </row>
    <row r="36" spans="1:3" ht="17.25" customHeight="1" thickBot="1">
      <c r="A36" s="25"/>
      <c r="B36" s="12" t="s">
        <v>29</v>
      </c>
      <c r="C36" s="26">
        <v>18559.23</v>
      </c>
    </row>
    <row r="37" spans="1:3" ht="30.75" thickBot="1">
      <c r="A37" s="27"/>
      <c r="B37" s="7" t="s">
        <v>32</v>
      </c>
      <c r="C37" s="36">
        <v>1165258.16</v>
      </c>
    </row>
    <row r="38" spans="1:3" ht="15.75" thickBot="1">
      <c r="A38" s="21"/>
      <c r="B38" s="8" t="s">
        <v>33</v>
      </c>
      <c r="C38" s="28">
        <f>SUM(C17:C37)</f>
        <v>17797540.65</v>
      </c>
    </row>
    <row r="39" spans="1:3" ht="15">
      <c r="A39" s="29">
        <v>4</v>
      </c>
      <c r="B39" s="30" t="s">
        <v>42</v>
      </c>
      <c r="C39" s="31">
        <f>C13-C38</f>
        <v>-2132791.919999998</v>
      </c>
    </row>
    <row r="40" spans="1:3" ht="15">
      <c r="A40" s="37"/>
      <c r="B40" s="37"/>
      <c r="C40" s="3"/>
    </row>
    <row r="41" spans="1:3" ht="15">
      <c r="A41" s="2"/>
      <c r="B41" s="3"/>
      <c r="C41" s="3"/>
    </row>
    <row r="42" spans="1:3" ht="15">
      <c r="A42" s="37"/>
      <c r="B42" s="37"/>
      <c r="C42" s="37"/>
    </row>
    <row r="43" spans="1:3" ht="15">
      <c r="A43" s="3"/>
      <c r="B43" s="3"/>
      <c r="C43" s="3"/>
    </row>
    <row r="44" ht="15.75">
      <c r="A44" s="1"/>
    </row>
    <row r="45" ht="15.75">
      <c r="A45" s="1"/>
    </row>
    <row r="46" ht="15.75">
      <c r="A46" s="1"/>
    </row>
    <row r="47" ht="15.75">
      <c r="A47" s="1"/>
    </row>
  </sheetData>
  <sheetProtection/>
  <mergeCells count="6">
    <mergeCell ref="A3:C3"/>
    <mergeCell ref="A40:B40"/>
    <mergeCell ref="A42:C42"/>
    <mergeCell ref="A4:A5"/>
    <mergeCell ref="B4:B5"/>
    <mergeCell ref="C4:C5"/>
  </mergeCells>
  <printOptions/>
  <pageMargins left="0.28" right="0.27" top="0.41" bottom="0.44" header="0.18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E6" sqref="E6:E7"/>
    </sheetView>
  </sheetViews>
  <sheetFormatPr defaultColWidth="9.140625" defaultRowHeight="12.75"/>
  <cols>
    <col min="1" max="1" width="9.28125" style="0" customWidth="1"/>
    <col min="2" max="2" width="54.140625" style="0" customWidth="1"/>
    <col min="3" max="3" width="22.7109375" style="0" customWidth="1"/>
  </cols>
  <sheetData>
    <row r="1" spans="1:3" ht="12.75">
      <c r="A1" s="9"/>
      <c r="B1" s="9"/>
      <c r="C1" s="9"/>
    </row>
    <row r="2" spans="1:3" ht="79.5" customHeight="1">
      <c r="A2" s="10"/>
      <c r="B2" s="32" t="s">
        <v>36</v>
      </c>
      <c r="C2" s="9"/>
    </row>
    <row r="3" spans="1:3" ht="15.75" thickBot="1">
      <c r="A3" s="44" t="s">
        <v>7</v>
      </c>
      <c r="B3" s="44"/>
      <c r="C3" s="44"/>
    </row>
    <row r="4" spans="1:3" ht="13.5" thickTop="1">
      <c r="A4" s="38" t="s">
        <v>0</v>
      </c>
      <c r="B4" s="40" t="s">
        <v>1</v>
      </c>
      <c r="C4" s="42" t="s">
        <v>9</v>
      </c>
    </row>
    <row r="5" spans="1:3" ht="12.75">
      <c r="A5" s="39"/>
      <c r="B5" s="41"/>
      <c r="C5" s="43"/>
    </row>
    <row r="6" spans="1:3" ht="15.75" thickBot="1">
      <c r="A6" s="13"/>
      <c r="B6" s="14" t="s">
        <v>2</v>
      </c>
      <c r="C6" s="15"/>
    </row>
    <row r="7" spans="1:3" ht="15.75" thickBot="1">
      <c r="A7" s="17">
        <v>1</v>
      </c>
      <c r="B7" s="6" t="s">
        <v>8</v>
      </c>
      <c r="C7" s="18">
        <v>15922944.57</v>
      </c>
    </row>
    <row r="8" spans="1:3" ht="15.75" thickBot="1">
      <c r="A8" s="17"/>
      <c r="B8" s="6" t="s">
        <v>3</v>
      </c>
      <c r="C8" s="18"/>
    </row>
    <row r="9" spans="1:3" ht="30.75" thickBot="1">
      <c r="A9" s="19"/>
      <c r="B9" s="6" t="s">
        <v>31</v>
      </c>
      <c r="C9" s="20">
        <v>12824702.73</v>
      </c>
    </row>
    <row r="10" spans="1:3" ht="15.75" thickBot="1">
      <c r="A10" s="19"/>
      <c r="B10" s="5" t="s">
        <v>11</v>
      </c>
      <c r="C10" s="20">
        <v>0</v>
      </c>
    </row>
    <row r="11" spans="1:3" ht="15.75" thickBot="1">
      <c r="A11" s="17"/>
      <c r="B11" s="6" t="s">
        <v>30</v>
      </c>
      <c r="C11" s="20">
        <v>3098241.84</v>
      </c>
    </row>
    <row r="12" spans="1:3" ht="15.75" thickBot="1">
      <c r="A12" s="17">
        <v>2</v>
      </c>
      <c r="B12" s="6" t="s">
        <v>37</v>
      </c>
      <c r="C12" s="18"/>
    </row>
    <row r="13" spans="1:3" ht="15.75" thickBot="1">
      <c r="A13" s="21"/>
      <c r="B13" s="34" t="s">
        <v>38</v>
      </c>
      <c r="C13" s="20">
        <f>C12+C11+C10+C9</f>
        <v>15922944.57</v>
      </c>
    </row>
    <row r="14" spans="1:3" ht="75.75" thickBot="1">
      <c r="A14" s="33"/>
      <c r="B14" s="35" t="s">
        <v>35</v>
      </c>
      <c r="C14" s="20"/>
    </row>
    <row r="15" spans="1:3" ht="15.75" thickBot="1">
      <c r="A15" s="22"/>
      <c r="B15" s="4" t="s">
        <v>4</v>
      </c>
      <c r="C15" s="16"/>
    </row>
    <row r="16" spans="1:3" ht="15.75" thickBot="1">
      <c r="A16" s="21">
        <v>3</v>
      </c>
      <c r="B16" s="11" t="s">
        <v>5</v>
      </c>
      <c r="C16" s="23"/>
    </row>
    <row r="17" spans="1:3" ht="15.75" thickBot="1">
      <c r="A17" s="21"/>
      <c r="B17" s="5" t="s">
        <v>6</v>
      </c>
      <c r="C17" s="20">
        <v>7314739.17</v>
      </c>
    </row>
    <row r="18" spans="1:3" ht="15.75" thickBot="1">
      <c r="A18" s="17"/>
      <c r="B18" s="6" t="s">
        <v>10</v>
      </c>
      <c r="C18" s="18">
        <v>3610969.95</v>
      </c>
    </row>
    <row r="19" spans="1:3" ht="15.75" thickBot="1">
      <c r="A19" s="21"/>
      <c r="B19" s="5" t="s">
        <v>17</v>
      </c>
      <c r="C19" s="20">
        <v>1780734.56</v>
      </c>
    </row>
    <row r="20" spans="1:3" ht="30.75" thickBot="1">
      <c r="A20" s="21"/>
      <c r="B20" s="6" t="s">
        <v>15</v>
      </c>
      <c r="C20" s="20">
        <v>621061.42</v>
      </c>
    </row>
    <row r="21" spans="1:3" ht="15.75" thickBot="1">
      <c r="A21" s="21"/>
      <c r="B21" s="5" t="s">
        <v>12</v>
      </c>
      <c r="C21" s="20">
        <v>639899.78</v>
      </c>
    </row>
    <row r="22" spans="1:3" ht="15.75" thickBot="1">
      <c r="A22" s="21"/>
      <c r="B22" s="5" t="s">
        <v>18</v>
      </c>
      <c r="C22" s="20">
        <v>60000</v>
      </c>
    </row>
    <row r="23" spans="1:3" ht="15.75" thickBot="1">
      <c r="A23" s="24"/>
      <c r="B23" s="5" t="s">
        <v>19</v>
      </c>
      <c r="C23" s="20">
        <v>254400</v>
      </c>
    </row>
    <row r="24" spans="1:3" ht="15.75" thickBot="1">
      <c r="A24" s="24"/>
      <c r="B24" s="5" t="s">
        <v>20</v>
      </c>
      <c r="C24" s="20">
        <v>93363.84</v>
      </c>
    </row>
    <row r="25" spans="1:3" ht="15.75" thickBot="1">
      <c r="A25" s="24"/>
      <c r="B25" s="5" t="s">
        <v>13</v>
      </c>
      <c r="C25" s="20">
        <v>180721.27</v>
      </c>
    </row>
    <row r="26" spans="1:3" ht="15.75" thickBot="1">
      <c r="A26" s="24"/>
      <c r="B26" s="5" t="s">
        <v>14</v>
      </c>
      <c r="C26" s="20">
        <v>378490.01</v>
      </c>
    </row>
    <row r="27" spans="1:3" ht="15.75" thickBot="1">
      <c r="A27" s="21"/>
      <c r="B27" s="5" t="s">
        <v>21</v>
      </c>
      <c r="C27" s="20">
        <v>100800</v>
      </c>
    </row>
    <row r="28" spans="1:3" ht="15.75" thickBot="1">
      <c r="A28" s="21"/>
      <c r="B28" s="5" t="s">
        <v>22</v>
      </c>
      <c r="C28" s="20">
        <v>26885</v>
      </c>
    </row>
    <row r="29" spans="1:3" ht="15.75" thickBot="1">
      <c r="A29" s="21"/>
      <c r="B29" s="5" t="s">
        <v>16</v>
      </c>
      <c r="C29" s="20">
        <v>234170.7</v>
      </c>
    </row>
    <row r="30" spans="1:3" ht="15.75" thickBot="1">
      <c r="A30" s="21"/>
      <c r="B30" s="5" t="s">
        <v>23</v>
      </c>
      <c r="C30" s="20">
        <v>907974.16</v>
      </c>
    </row>
    <row r="31" spans="1:3" ht="15.75" thickBot="1">
      <c r="A31" s="21"/>
      <c r="B31" s="6" t="s">
        <v>24</v>
      </c>
      <c r="C31" s="18">
        <v>17880</v>
      </c>
    </row>
    <row r="32" spans="1:3" ht="15.75" thickBot="1">
      <c r="A32" s="21"/>
      <c r="B32" s="5" t="s">
        <v>25</v>
      </c>
      <c r="C32" s="20">
        <v>102593.44</v>
      </c>
    </row>
    <row r="33" spans="1:3" ht="15.75" thickBot="1">
      <c r="A33" s="21"/>
      <c r="B33" s="5" t="s">
        <v>26</v>
      </c>
      <c r="C33" s="20">
        <v>256300</v>
      </c>
    </row>
    <row r="34" spans="1:3" ht="15.75" thickBot="1">
      <c r="A34" s="21"/>
      <c r="B34" s="6" t="s">
        <v>27</v>
      </c>
      <c r="C34" s="18">
        <v>8420</v>
      </c>
    </row>
    <row r="35" spans="1:3" ht="15.75" thickBot="1">
      <c r="A35" s="21"/>
      <c r="B35" s="5" t="s">
        <v>28</v>
      </c>
      <c r="C35" s="20">
        <v>24319.96</v>
      </c>
    </row>
    <row r="36" spans="1:3" ht="15.75" thickBot="1">
      <c r="A36" s="25"/>
      <c r="B36" s="12" t="s">
        <v>29</v>
      </c>
      <c r="C36" s="26">
        <v>18559.23</v>
      </c>
    </row>
    <row r="37" spans="1:3" ht="45.75" thickBot="1">
      <c r="A37" s="27"/>
      <c r="B37" s="7" t="s">
        <v>32</v>
      </c>
      <c r="C37" s="36">
        <v>1165258.16</v>
      </c>
    </row>
    <row r="38" spans="1:3" ht="15.75" thickBot="1">
      <c r="A38" s="21"/>
      <c r="B38" s="8" t="s">
        <v>33</v>
      </c>
      <c r="C38" s="28">
        <f>SUM(C17:C37)</f>
        <v>17797540.65</v>
      </c>
    </row>
    <row r="39" spans="1:3" ht="15">
      <c r="A39" s="29">
        <v>4</v>
      </c>
      <c r="B39" s="30" t="s">
        <v>39</v>
      </c>
      <c r="C39" s="31">
        <f>C13-C38</f>
        <v>-1874596.0799999982</v>
      </c>
    </row>
    <row r="40" spans="1:3" ht="15">
      <c r="A40" s="37" t="s">
        <v>34</v>
      </c>
      <c r="B40" s="37"/>
      <c r="C40" s="3"/>
    </row>
  </sheetData>
  <sheetProtection/>
  <mergeCells count="5">
    <mergeCell ref="A40:B40"/>
    <mergeCell ref="A3:C3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Кушникова С.Н.</cp:lastModifiedBy>
  <cp:lastPrinted>2015-02-06T13:16:20Z</cp:lastPrinted>
  <dcterms:created xsi:type="dcterms:W3CDTF">1996-10-08T23:32:33Z</dcterms:created>
  <dcterms:modified xsi:type="dcterms:W3CDTF">2015-02-08T09:46:21Z</dcterms:modified>
  <cp:category/>
  <cp:version/>
  <cp:contentType/>
  <cp:contentStatus/>
</cp:coreProperties>
</file>